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fotechrg.sharepoint.com/sites/ITRG/RSH/Consulting/CON Delivery/10 Current Projects/Alabama State University - ERP Selection/05 Draft Documents/"/>
    </mc:Choice>
  </mc:AlternateContent>
  <xr:revisionPtr revIDLastSave="0" documentId="8_{1E8069E8-5F2D-448B-A22C-49EA7F9D0A15}" xr6:coauthVersionLast="47" xr6:coauthVersionMax="47" xr10:uidLastSave="{00000000-0000-0000-0000-000000000000}"/>
  <bookViews>
    <workbookView xWindow="-120" yWindow="-120" windowWidth="29040" windowHeight="15840" firstSheet="1" activeTab="1" xr2:uid="{744A4B7B-901A-4420-97C0-DD480FEF57CA}"/>
  </bookViews>
  <sheets>
    <sheet name="Cover" sheetId="5" r:id="rId1"/>
    <sheet name="Instructions" sheetId="11" r:id="rId2"/>
    <sheet name="Managed Services" sheetId="4" r:id="rId3"/>
    <sheet name="Rate Card" sheetId="10" r:id="rId4"/>
  </sheets>
  <externalReferences>
    <externalReference r:id="rId5"/>
  </externalReferences>
  <definedNames>
    <definedName name="pDomains">#REF!</definedName>
    <definedName name="periodInPlan">#REF!=MEDIAN(#REF!,#REF!,#REF!)</definedName>
    <definedName name="pGoalType">OFFSET(#REF!,1,0,COUNTA(#REF!),1)</definedName>
    <definedName name="pInitiative">OFFSET(#REF!,1,0,COUNTA(#REF!),1)</definedName>
    <definedName name="pMonth">[1]!dCalendar[YYYY-MM]</definedName>
    <definedName name="pPlatform">OFFSET(#REF!,1,0,COUNTA(#REF!),1)</definedName>
    <definedName name="_xlnm.Print_Area" localSheetId="0">Cover!$A$1:$B$32</definedName>
    <definedName name="_xlnm.Print_Area" localSheetId="1">Instructions!$A$1:$B$18</definedName>
    <definedName name="sgfw34">[1]!dCalendar[YYYY-MM]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0" l="1"/>
  <c r="D3" i="10"/>
  <c r="E3" i="10" s="1"/>
  <c r="F3" i="10" s="1"/>
  <c r="G3" i="10" s="1"/>
  <c r="H3" i="10" s="1"/>
  <c r="I3" i="10" s="1"/>
  <c r="Y13" i="4"/>
  <c r="Z13" i="4" s="1"/>
  <c r="Y12" i="4"/>
  <c r="Z12" i="4" s="1"/>
  <c r="Y11" i="4"/>
  <c r="Z11" i="4" s="1"/>
  <c r="Y9" i="4"/>
  <c r="Z9" i="4" s="1"/>
  <c r="Z8" i="4"/>
  <c r="Y8" i="4"/>
  <c r="Y14" i="4" s="1"/>
  <c r="Y7" i="4"/>
  <c r="Z7" i="4" s="1"/>
  <c r="Z6" i="4"/>
  <c r="Y6" i="4"/>
  <c r="F23" i="4"/>
  <c r="F22" i="4"/>
  <c r="F21" i="4"/>
  <c r="U9" i="4"/>
  <c r="R9" i="4"/>
  <c r="O9" i="4"/>
  <c r="L9" i="4"/>
  <c r="I9" i="4"/>
  <c r="F9" i="4"/>
  <c r="F10" i="4"/>
  <c r="U7" i="4"/>
  <c r="R7" i="4"/>
  <c r="O7" i="4"/>
  <c r="L7" i="4"/>
  <c r="I7" i="4"/>
  <c r="F7" i="4"/>
  <c r="U6" i="4"/>
  <c r="R6" i="4"/>
  <c r="O6" i="4"/>
  <c r="L6" i="4"/>
  <c r="I6" i="4"/>
  <c r="F6" i="4"/>
  <c r="V9" i="4" l="1"/>
  <c r="F24" i="4"/>
  <c r="V6" i="4"/>
  <c r="V7" i="4"/>
  <c r="I13" i="4"/>
  <c r="I12" i="4"/>
  <c r="I8" i="4"/>
  <c r="L13" i="4"/>
  <c r="L12" i="4"/>
  <c r="L8" i="4"/>
  <c r="O13" i="4"/>
  <c r="O12" i="4"/>
  <c r="O8" i="4"/>
  <c r="R13" i="4"/>
  <c r="R12" i="4"/>
  <c r="R8" i="4"/>
  <c r="U13" i="4"/>
  <c r="U12" i="4"/>
  <c r="U8" i="4"/>
  <c r="F13" i="4"/>
  <c r="F12" i="4"/>
  <c r="F8" i="4"/>
  <c r="V12" i="4" l="1"/>
  <c r="V8" i="4"/>
  <c r="V13" i="4"/>
  <c r="I14" i="4"/>
  <c r="L14" i="4"/>
  <c r="O14" i="4"/>
  <c r="R14" i="4"/>
  <c r="U14" i="4"/>
  <c r="F14" i="4"/>
  <c r="Z14" i="4" l="1"/>
  <c r="V14" i="4"/>
</calcChain>
</file>

<file path=xl/sharedStrings.xml><?xml version="1.0" encoding="utf-8"?>
<sst xmlns="http://schemas.openxmlformats.org/spreadsheetml/2006/main" count="100" uniqueCount="60">
  <si>
    <t>Managed Technology Services</t>
  </si>
  <si>
    <t>Request for Proposal</t>
  </si>
  <si>
    <t>RFP No:  [id]</t>
  </si>
  <si>
    <t>Pricing Volume</t>
  </si>
  <si>
    <t>Version</t>
  </si>
  <si>
    <t>Status</t>
  </si>
  <si>
    <t>Draft</t>
  </si>
  <si>
    <t>Date</t>
  </si>
  <si>
    <t>Alabama State University PeopleSoft Managed Services</t>
  </si>
  <si>
    <t>Services</t>
  </si>
  <si>
    <t>Pricing</t>
  </si>
  <si>
    <t>Year 0</t>
  </si>
  <si>
    <t>Year 1</t>
  </si>
  <si>
    <t>Year 2</t>
  </si>
  <si>
    <t>Year 3</t>
  </si>
  <si>
    <t>Year 4</t>
  </si>
  <si>
    <t>Year 5</t>
  </si>
  <si>
    <t>Ending Year</t>
  </si>
  <si>
    <t>Service Description</t>
  </si>
  <si>
    <t>Unit</t>
  </si>
  <si>
    <t>Unit Qty</t>
  </si>
  <si>
    <t>Qty Per</t>
  </si>
  <si>
    <t>Extended</t>
  </si>
  <si>
    <t>TOTAL</t>
  </si>
  <si>
    <t>Hosting &amp; Technical Maintenance</t>
  </si>
  <si>
    <t>Cloud Hosting &amp; Automation
Disaster Recovery Planning
System Configuration Management
Security &amp; Compliance</t>
  </si>
  <si>
    <t>PeopleSoft Operational Support</t>
  </si>
  <si>
    <t>Interface Operational Support
Defect Management
Ongoing Security Monitoring
User Issue Resolution</t>
  </si>
  <si>
    <t>PeopleSoft Functional Support</t>
  </si>
  <si>
    <t>Incident Management
Functional Configuration Management
Comprehensive Testing
Analytics/Reporting Support</t>
  </si>
  <si>
    <t>Training</t>
  </si>
  <si>
    <t>Training Assessment and Plan
Training Material Development and Execution
Knowledge Transfer
Training Administration</t>
  </si>
  <si>
    <t>Onboarding</t>
  </si>
  <si>
    <t>n/a</t>
  </si>
  <si>
    <t>Offboarding</t>
  </si>
  <si>
    <t>Subtotal, Managed Services</t>
  </si>
  <si>
    <t>Note: Program Management and Staffing are to be included as overall engagement and not priced separately.</t>
  </si>
  <si>
    <t>Solution Enhancements</t>
  </si>
  <si>
    <t>Service Tower</t>
  </si>
  <si>
    <t>Business Process and Fluid Design Assessment</t>
  </si>
  <si>
    <t>Per Project</t>
  </si>
  <si>
    <t>Process Documentation and Improvement</t>
  </si>
  <si>
    <t>Subtotal, Data Center Services</t>
  </si>
  <si>
    <t>Assumptions:</t>
  </si>
  <si>
    <t>Assumption(s) made</t>
  </si>
  <si>
    <t>Alabama State University Managed Technology Services</t>
  </si>
  <si>
    <t>Rate Card</t>
  </si>
  <si>
    <t>Option Year 1</t>
  </si>
  <si>
    <t>Option Year 2</t>
  </si>
  <si>
    <t>Labour Category / Role</t>
  </si>
  <si>
    <t>Description</t>
  </si>
  <si>
    <t>Hourly Rate</t>
  </si>
  <si>
    <t>PeopleSoft Functional Analyst</t>
  </si>
  <si>
    <t>Example: 
- 5 years' experience with certifications</t>
  </si>
  <si>
    <t>PeopleSoft Technical Analyst</t>
  </si>
  <si>
    <t>Program Manager</t>
  </si>
  <si>
    <t>Example:
IT Automation Specialist (on-site)</t>
  </si>
  <si>
    <t>Example:
Service Desk Manager</t>
  </si>
  <si>
    <t>&lt;insert  as needed&gt;</t>
  </si>
  <si>
    <t>&lt;describe qualifications&gt;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</si>
</sst>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0.0"/>
    <numFmt numFmtId="167" formatCode="_(* #,##0_);_(* \(#,##0\);_(* &quot;-&quot;??_);_(@_)"/>
  </numFmts>
  <fonts count="2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Calibri"/>
      <family val="2"/>
    </font>
    <font>
      <b/>
      <sz val="14"/>
      <name val="Calibri"/>
      <family val="2"/>
    </font>
    <font>
      <b/>
      <sz val="24"/>
      <color theme="3" tint="0.39997558519241921"/>
      <name val="Cambria"/>
      <family val="1"/>
    </font>
    <font>
      <sz val="14"/>
      <name val="Calibri"/>
      <family val="2"/>
    </font>
    <font>
      <sz val="24"/>
      <name val="Calibri"/>
      <family val="2"/>
    </font>
    <font>
      <sz val="10"/>
      <color indexed="8"/>
      <name val="Calibri"/>
      <family val="2"/>
    </font>
    <font>
      <b/>
      <sz val="24"/>
      <color theme="1"/>
      <name val="Arial"/>
      <family val="2"/>
    </font>
    <font>
      <b/>
      <sz val="11"/>
      <color rgb="FFFFFFFF"/>
      <name val="Arial"/>
      <family val="2"/>
    </font>
    <font>
      <sz val="14"/>
      <color theme="1"/>
      <name val="Arial"/>
      <family val="2"/>
    </font>
    <font>
      <sz val="12"/>
      <name val="Calibri"/>
      <family val="2"/>
    </font>
    <font>
      <sz val="12"/>
      <color indexed="8"/>
      <name val="Calibri"/>
      <family val="2"/>
    </font>
    <font>
      <b/>
      <sz val="12"/>
      <color rgb="FF232331"/>
      <name val="Arial"/>
      <family val="2"/>
    </font>
    <font>
      <sz val="12"/>
      <color rgb="FF232331"/>
      <name val="Arial"/>
      <family val="2"/>
    </font>
    <font>
      <i/>
      <sz val="12"/>
      <color theme="1" tint="0.499984740745262"/>
      <name val="Arial"/>
      <family val="2"/>
    </font>
    <font>
      <b/>
      <sz val="12"/>
      <color theme="1" tint="0.499984740745262"/>
      <name val="Arial"/>
      <family val="2"/>
    </font>
    <font>
      <b/>
      <sz val="12"/>
      <name val="Arial"/>
      <family val="2"/>
    </font>
    <font>
      <b/>
      <sz val="16"/>
      <color rgb="FF232331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b/>
      <sz val="12"/>
      <color theme="1"/>
      <name val="Arial"/>
      <family val="2"/>
    </font>
    <font>
      <b/>
      <i/>
      <sz val="12"/>
      <color theme="1" tint="0.499984740745262"/>
      <name val="Arial"/>
      <family val="2"/>
    </font>
    <font>
      <i/>
      <sz val="12"/>
      <color rgb="FF00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EEEEEE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A7C4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164" fontId="2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2" fillId="0" borderId="0" applyFont="0" applyFill="0" applyBorder="0" applyAlignment="0" applyProtection="0"/>
  </cellStyleXfs>
  <cellXfs count="88">
    <xf numFmtId="0" fontId="0" fillId="0" borderId="0" xfId="0"/>
    <xf numFmtId="0" fontId="3" fillId="0" borderId="0" xfId="1" applyFont="1"/>
    <xf numFmtId="0" fontId="3" fillId="4" borderId="0" xfId="3" applyFont="1" applyFill="1"/>
    <xf numFmtId="0" fontId="3" fillId="4" borderId="3" xfId="3" applyFont="1" applyFill="1" applyBorder="1"/>
    <xf numFmtId="0" fontId="6" fillId="4" borderId="0" xfId="3" applyFont="1" applyFill="1"/>
    <xf numFmtId="0" fontId="3" fillId="0" borderId="0" xfId="3" applyFont="1"/>
    <xf numFmtId="0" fontId="3" fillId="0" borderId="3" xfId="3" applyFont="1" applyBorder="1"/>
    <xf numFmtId="0" fontId="7" fillId="4" borderId="0" xfId="3" applyFont="1" applyFill="1"/>
    <xf numFmtId="0" fontId="8" fillId="0" borderId="0" xfId="3" applyFont="1"/>
    <xf numFmtId="0" fontId="3" fillId="4" borderId="4" xfId="3" applyFont="1" applyFill="1" applyBorder="1"/>
    <xf numFmtId="0" fontId="3" fillId="4" borderId="5" xfId="3" applyFont="1" applyFill="1" applyBorder="1"/>
    <xf numFmtId="0" fontId="5" fillId="4" borderId="0" xfId="3" applyFont="1" applyFill="1" applyAlignment="1">
      <alignment vertical="center" wrapText="1"/>
    </xf>
    <xf numFmtId="0" fontId="10" fillId="0" borderId="0" xfId="0" applyFont="1" applyAlignment="1">
      <alignment vertical="center"/>
    </xf>
    <xf numFmtId="0" fontId="5" fillId="4" borderId="0" xfId="3" applyFont="1" applyFill="1" applyAlignment="1">
      <alignment vertical="center"/>
    </xf>
    <xf numFmtId="0" fontId="9" fillId="10" borderId="0" xfId="0" applyFont="1" applyFill="1" applyAlignment="1">
      <alignment vertical="center"/>
    </xf>
    <xf numFmtId="0" fontId="0" fillId="10" borderId="0" xfId="0" applyFill="1"/>
    <xf numFmtId="0" fontId="4" fillId="4" borderId="1" xfId="3" applyFont="1" applyFill="1" applyBorder="1"/>
    <xf numFmtId="166" fontId="4" fillId="4" borderId="1" xfId="3" applyNumberFormat="1" applyFont="1" applyFill="1" applyBorder="1"/>
    <xf numFmtId="0" fontId="4" fillId="4" borderId="1" xfId="3" applyFont="1" applyFill="1" applyBorder="1" applyAlignment="1">
      <alignment horizontal="right"/>
    </xf>
    <xf numFmtId="14" fontId="4" fillId="4" borderId="1" xfId="3" applyNumberFormat="1" applyFont="1" applyFill="1" applyBorder="1"/>
    <xf numFmtId="0" fontId="11" fillId="0" borderId="0" xfId="0" applyFont="1" applyAlignment="1">
      <alignment vertical="center"/>
    </xf>
    <xf numFmtId="0" fontId="12" fillId="4" borderId="5" xfId="3" applyFont="1" applyFill="1" applyBorder="1"/>
    <xf numFmtId="0" fontId="12" fillId="4" borderId="4" xfId="3" applyFont="1" applyFill="1" applyBorder="1"/>
    <xf numFmtId="0" fontId="12" fillId="4" borderId="0" xfId="3" applyFont="1" applyFill="1"/>
    <xf numFmtId="0" fontId="12" fillId="0" borderId="0" xfId="1" applyFont="1"/>
    <xf numFmtId="0" fontId="12" fillId="4" borderId="3" xfId="3" applyFont="1" applyFill="1" applyBorder="1"/>
    <xf numFmtId="0" fontId="13" fillId="0" borderId="0" xfId="3" applyFont="1"/>
    <xf numFmtId="0" fontId="12" fillId="0" borderId="3" xfId="3" applyFont="1" applyBorder="1"/>
    <xf numFmtId="0" fontId="12" fillId="0" borderId="0" xfId="3" applyFont="1"/>
    <xf numFmtId="0" fontId="14" fillId="2" borderId="10" xfId="0" applyFont="1" applyFill="1" applyBorder="1" applyAlignment="1">
      <alignment horizontal="left" vertical="top" wrapText="1"/>
    </xf>
    <xf numFmtId="0" fontId="14" fillId="2" borderId="5" xfId="0" applyFont="1" applyFill="1" applyBorder="1" applyAlignment="1">
      <alignment horizontal="left" vertical="top" wrapText="1"/>
    </xf>
    <xf numFmtId="0" fontId="14" fillId="2" borderId="6" xfId="0" applyFont="1" applyFill="1" applyBorder="1" applyAlignment="1">
      <alignment horizontal="center" vertical="top" wrapText="1"/>
    </xf>
    <xf numFmtId="0" fontId="14" fillId="2" borderId="11" xfId="0" applyFont="1" applyFill="1" applyBorder="1" applyAlignment="1">
      <alignment horizontal="left" vertical="top" wrapText="1"/>
    </xf>
    <xf numFmtId="0" fontId="14" fillId="2" borderId="3" xfId="0" applyFont="1" applyFill="1" applyBorder="1" applyAlignment="1">
      <alignment horizontal="left" vertical="top" wrapText="1"/>
    </xf>
    <xf numFmtId="0" fontId="14" fillId="2" borderId="10" xfId="0" applyFont="1" applyFill="1" applyBorder="1" applyAlignment="1">
      <alignment horizontal="center" vertical="top" wrapText="1"/>
    </xf>
    <xf numFmtId="0" fontId="14" fillId="3" borderId="7" xfId="0" applyFont="1" applyFill="1" applyBorder="1" applyAlignment="1">
      <alignment horizontal="left" vertical="top" wrapText="1"/>
    </xf>
    <xf numFmtId="0" fontId="14" fillId="3" borderId="8" xfId="0" applyFont="1" applyFill="1" applyBorder="1" applyAlignment="1">
      <alignment horizontal="left" vertical="top" wrapText="1"/>
    </xf>
    <xf numFmtId="164" fontId="15" fillId="3" borderId="8" xfId="2" applyFont="1" applyFill="1" applyBorder="1" applyAlignment="1">
      <alignment vertical="top" wrapText="1"/>
    </xf>
    <xf numFmtId="164" fontId="15" fillId="3" borderId="6" xfId="2" applyFont="1" applyFill="1" applyBorder="1" applyAlignment="1">
      <alignment vertical="top" wrapText="1"/>
    </xf>
    <xf numFmtId="0" fontId="16" fillId="8" borderId="9" xfId="0" applyFont="1" applyFill="1" applyBorder="1" applyAlignment="1">
      <alignment horizontal="left" vertical="top" wrapText="1"/>
    </xf>
    <xf numFmtId="0" fontId="16" fillId="8" borderId="1" xfId="0" applyFont="1" applyFill="1" applyBorder="1" applyAlignment="1">
      <alignment horizontal="left" vertical="top" wrapText="1"/>
    </xf>
    <xf numFmtId="0" fontId="16" fillId="3" borderId="10" xfId="0" applyFont="1" applyFill="1" applyBorder="1" applyAlignment="1">
      <alignment horizontal="left" vertical="top" wrapText="1"/>
    </xf>
    <xf numFmtId="0" fontId="16" fillId="7" borderId="8" xfId="0" applyFont="1" applyFill="1" applyBorder="1" applyAlignment="1">
      <alignment horizontal="left" vertical="top" wrapText="1"/>
    </xf>
    <xf numFmtId="0" fontId="14" fillId="2" borderId="1" xfId="0" applyFont="1" applyFill="1" applyBorder="1" applyAlignment="1">
      <alignment horizontal="center" vertical="top" wrapText="1"/>
    </xf>
    <xf numFmtId="164" fontId="15" fillId="3" borderId="2" xfId="2" applyFont="1" applyFill="1" applyBorder="1" applyAlignment="1">
      <alignment vertical="top" wrapText="1"/>
    </xf>
    <xf numFmtId="0" fontId="14" fillId="2" borderId="9" xfId="0" applyFont="1" applyFill="1" applyBorder="1" applyAlignment="1">
      <alignment horizontal="left" vertical="top" wrapText="1"/>
    </xf>
    <xf numFmtId="0" fontId="14" fillId="2" borderId="1" xfId="0" applyFont="1" applyFill="1" applyBorder="1" applyAlignment="1">
      <alignment horizontal="left" vertical="top" wrapText="1"/>
    </xf>
    <xf numFmtId="0" fontId="17" fillId="2" borderId="1" xfId="0" applyFont="1" applyFill="1" applyBorder="1" applyAlignment="1">
      <alignment horizontal="left" vertical="top" wrapText="1"/>
    </xf>
    <xf numFmtId="0" fontId="18" fillId="3" borderId="10" xfId="0" applyFont="1" applyFill="1" applyBorder="1" applyAlignment="1">
      <alignment horizontal="right" vertical="top"/>
    </xf>
    <xf numFmtId="0" fontId="17" fillId="7" borderId="7" xfId="0" applyFont="1" applyFill="1" applyBorder="1" applyAlignment="1">
      <alignment horizontal="right" vertical="top"/>
    </xf>
    <xf numFmtId="0" fontId="14" fillId="2" borderId="7" xfId="0" applyFont="1" applyFill="1" applyBorder="1" applyAlignment="1">
      <alignment horizontal="center" vertical="top" wrapText="1"/>
    </xf>
    <xf numFmtId="0" fontId="14" fillId="2" borderId="8" xfId="0" applyFont="1" applyFill="1" applyBorder="1" applyAlignment="1">
      <alignment horizontal="center" vertical="top" wrapText="1"/>
    </xf>
    <xf numFmtId="0" fontId="14" fillId="2" borderId="1" xfId="0" applyFont="1" applyFill="1" applyBorder="1" applyAlignment="1">
      <alignment horizontal="center" wrapText="1"/>
    </xf>
    <xf numFmtId="0" fontId="16" fillId="3" borderId="3" xfId="0" applyFont="1" applyFill="1" applyBorder="1" applyAlignment="1">
      <alignment horizontal="left" vertical="top" wrapText="1"/>
    </xf>
    <xf numFmtId="0" fontId="16" fillId="3" borderId="1" xfId="0" applyFont="1" applyFill="1" applyBorder="1" applyAlignment="1">
      <alignment horizontal="left" vertical="top" wrapText="1"/>
    </xf>
    <xf numFmtId="0" fontId="18" fillId="6" borderId="7" xfId="1" applyFont="1" applyFill="1" applyBorder="1" applyAlignment="1">
      <alignment vertical="center"/>
    </xf>
    <xf numFmtId="0" fontId="18" fillId="6" borderId="8" xfId="1" applyFont="1" applyFill="1" applyBorder="1" applyAlignment="1">
      <alignment vertical="center"/>
    </xf>
    <xf numFmtId="0" fontId="18" fillId="6" borderId="8" xfId="1" applyFont="1" applyFill="1" applyBorder="1"/>
    <xf numFmtId="0" fontId="18" fillId="6" borderId="6" xfId="1" applyFont="1" applyFill="1" applyBorder="1"/>
    <xf numFmtId="0" fontId="21" fillId="7" borderId="0" xfId="0" applyFont="1" applyFill="1"/>
    <xf numFmtId="0" fontId="21" fillId="0" borderId="0" xfId="0" applyFont="1"/>
    <xf numFmtId="0" fontId="21" fillId="0" borderId="0" xfId="0" applyFont="1" applyAlignment="1">
      <alignment vertical="top"/>
    </xf>
    <xf numFmtId="164" fontId="22" fillId="11" borderId="1" xfId="5" applyFont="1" applyFill="1" applyBorder="1" applyAlignment="1">
      <alignment vertical="top"/>
    </xf>
    <xf numFmtId="164" fontId="22" fillId="5" borderId="1" xfId="5" applyFont="1" applyFill="1" applyBorder="1" applyAlignment="1">
      <alignment vertical="top"/>
    </xf>
    <xf numFmtId="164" fontId="22" fillId="7" borderId="2" xfId="5" applyFont="1" applyFill="1" applyBorder="1" applyAlignment="1">
      <alignment vertical="top"/>
    </xf>
    <xf numFmtId="164" fontId="22" fillId="7" borderId="12" xfId="5" applyFont="1" applyFill="1" applyBorder="1" applyAlignment="1">
      <alignment vertical="top"/>
    </xf>
    <xf numFmtId="0" fontId="20" fillId="0" borderId="0" xfId="0" applyFont="1"/>
    <xf numFmtId="0" fontId="19" fillId="0" borderId="0" xfId="0" applyFont="1" applyAlignment="1">
      <alignment vertical="center" wrapText="1"/>
    </xf>
    <xf numFmtId="0" fontId="19" fillId="0" borderId="0" xfId="0" applyFont="1" applyAlignment="1">
      <alignment vertical="center"/>
    </xf>
    <xf numFmtId="0" fontId="18" fillId="6" borderId="0" xfId="1" applyFont="1" applyFill="1" applyAlignment="1">
      <alignment vertical="center"/>
    </xf>
    <xf numFmtId="0" fontId="18" fillId="6" borderId="0" xfId="1" applyFont="1" applyFill="1"/>
    <xf numFmtId="0" fontId="14" fillId="9" borderId="1" xfId="0" applyFont="1" applyFill="1" applyBorder="1" applyAlignment="1">
      <alignment horizontal="left" vertical="top" wrapText="1"/>
    </xf>
    <xf numFmtId="164" fontId="22" fillId="8" borderId="1" xfId="5" applyFont="1" applyFill="1" applyBorder="1" applyAlignment="1"/>
    <xf numFmtId="0" fontId="17" fillId="8" borderId="1" xfId="0" applyFont="1" applyFill="1" applyBorder="1" applyAlignment="1">
      <alignment horizontal="left" vertical="top" wrapText="1" indent="1"/>
    </xf>
    <xf numFmtId="165" fontId="22" fillId="8" borderId="1" xfId="6" applyFont="1" applyFill="1" applyBorder="1" applyAlignment="1">
      <alignment vertical="top"/>
    </xf>
    <xf numFmtId="164" fontId="22" fillId="8" borderId="1" xfId="5" applyFont="1" applyFill="1" applyBorder="1" applyAlignment="1">
      <alignment vertical="top"/>
    </xf>
    <xf numFmtId="0" fontId="14" fillId="7" borderId="0" xfId="0" applyFont="1" applyFill="1" applyAlignment="1">
      <alignment vertical="center"/>
    </xf>
    <xf numFmtId="0" fontId="14" fillId="7" borderId="0" xfId="0" applyFont="1" applyFill="1" applyAlignment="1">
      <alignment vertical="center" wrapText="1"/>
    </xf>
    <xf numFmtId="0" fontId="23" fillId="0" borderId="0" xfId="0" applyFont="1"/>
    <xf numFmtId="0" fontId="21" fillId="0" borderId="0" xfId="0" quotePrefix="1" applyFont="1"/>
    <xf numFmtId="0" fontId="23" fillId="3" borderId="1" xfId="0" applyFont="1" applyFill="1" applyBorder="1" applyAlignment="1">
      <alignment horizontal="left" vertical="top" wrapText="1"/>
    </xf>
    <xf numFmtId="167" fontId="22" fillId="8" borderId="1" xfId="6" applyNumberFormat="1" applyFont="1" applyFill="1" applyBorder="1" applyAlignment="1">
      <alignment vertical="top"/>
    </xf>
    <xf numFmtId="0" fontId="24" fillId="7" borderId="7" xfId="0" applyFont="1" applyFill="1" applyBorder="1" applyAlignment="1">
      <alignment horizontal="left" vertical="top"/>
    </xf>
    <xf numFmtId="0" fontId="25" fillId="8" borderId="9" xfId="0" applyFont="1" applyFill="1" applyBorder="1" applyAlignment="1">
      <alignment horizontal="left" vertical="top" wrapText="1"/>
    </xf>
    <xf numFmtId="0" fontId="25" fillId="8" borderId="1" xfId="0" applyFont="1" applyFill="1" applyBorder="1" applyAlignment="1">
      <alignment horizontal="left" vertical="top" wrapText="1"/>
    </xf>
    <xf numFmtId="0" fontId="14" fillId="2" borderId="7" xfId="0" applyFont="1" applyFill="1" applyBorder="1" applyAlignment="1">
      <alignment horizontal="left" vertical="top" wrapText="1"/>
    </xf>
    <xf numFmtId="0" fontId="14" fillId="2" borderId="8" xfId="0" applyFont="1" applyFill="1" applyBorder="1" applyAlignment="1">
      <alignment horizontal="left" vertical="top" wrapText="1"/>
    </xf>
    <xf numFmtId="0" fontId="14" fillId="2" borderId="6" xfId="0" applyFont="1" applyFill="1" applyBorder="1" applyAlignment="1">
      <alignment horizontal="left" vertical="top" wrapText="1"/>
    </xf>
  </cellXfs>
  <cellStyles count="7">
    <cellStyle name="Comma" xfId="6" builtinId="3"/>
    <cellStyle name="Comma 2" xfId="4" xr:uid="{F04C2F83-9436-4C85-8938-2DEF3A53FB02}"/>
    <cellStyle name="Currency" xfId="2" builtinId="4"/>
    <cellStyle name="Currency 2" xfId="5" xr:uid="{181DAFF7-E276-4C14-8857-CF00F004C0E0}"/>
    <cellStyle name="Normal" xfId="0" builtinId="0"/>
    <cellStyle name="Normal 2" xfId="1" xr:uid="{3EC867CF-CEAE-4DE4-A909-6D38F0827683}"/>
    <cellStyle name="Normal 56" xfId="3" xr:uid="{36034DFA-4B98-4D06-8C70-3FD366E25FE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38100</xdr:colOff>
      <xdr:row>3</xdr:row>
      <xdr:rowOff>142875</xdr:rowOff>
    </xdr:from>
    <xdr:ext cx="9039225" cy="6924675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5D6D1F04-6C82-F2C4-0EA0-011C965ED9D1}"/>
            </a:ext>
          </a:extLst>
        </xdr:cNvPr>
        <xdr:cNvSpPr txBox="1"/>
      </xdr:nvSpPr>
      <xdr:spPr>
        <a:xfrm>
          <a:off x="666750" y="742950"/>
          <a:ext cx="9039225" cy="69246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400" b="1" u="sng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Completing the Service Towers Tab</a:t>
          </a:r>
          <a:endParaRPr lang="en-US" sz="1400" b="1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en-US" sz="14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One of this RFP’s desired outcome is to provide the University a predictable</a:t>
          </a:r>
          <a:r>
            <a:rPr lang="en-US" sz="140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en-US" sz="14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pricing model that allows for long term planning, while enabling the necessary functional improvements the University requires. Proponents should take this into account when quoting a specific pricing model or element. Proponents should use the pricing model of best fit to the University. Unit quantities and per-unit prices across initial, base and out years form the basis of the overall 5-year total cost of operation.</a:t>
          </a:r>
        </a:p>
        <a:p>
          <a:r>
            <a:rPr lang="en-US" sz="14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</a:p>
        <a:p>
          <a:r>
            <a:rPr lang="en-US" sz="14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This tab includes per-service tower pricing as well as the assumptions the Proponent has made in determining the quote.</a:t>
          </a:r>
        </a:p>
        <a:p>
          <a:pPr lvl="0"/>
          <a:r>
            <a:rPr lang="en-US" sz="14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   Provide transition in, ongoing service delivery, and transition out pricing as line items under each tower.   </a:t>
          </a:r>
          <a:br>
            <a:rPr lang="en-US" sz="14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r>
            <a:rPr lang="en-US" sz="14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   Each line item requires a unit (for example, “per user“), and annual quantities- and prices- per unit across each time period.</a:t>
          </a:r>
        </a:p>
        <a:p>
          <a:pPr lvl="0"/>
          <a:r>
            <a:rPr lang="en-US" sz="14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  Transition out services will be implemented upon demand using the quoted pricing.</a:t>
          </a:r>
        </a:p>
        <a:p>
          <a:pPr lvl="0"/>
          <a:r>
            <a:rPr lang="en-US" sz="14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  For ongoing service delivery, one or more line items may be used to describe and price the service. </a:t>
          </a:r>
        </a:p>
        <a:p>
          <a:pPr lvl="0"/>
          <a:r>
            <a:rPr lang="en-US" sz="14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  Each line item may have multiple pricing elements, the subtotal of which is the overall price for the service item.</a:t>
          </a:r>
          <a:r>
            <a:rPr lang="en-US" sz="140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Proponents may add line items to reflect and support their pricing, and evaluation will performed on an overall cost of ownership.</a:t>
          </a:r>
          <a:endParaRPr lang="en-US" sz="140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en-US" sz="14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</a:p>
        <a:p>
          <a:r>
            <a:rPr lang="en-US" sz="1400" b="1" u="sng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Completing the Rate Card Tab</a:t>
          </a:r>
          <a:endParaRPr lang="en-US" sz="1400" b="1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en-US" sz="14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It is likely that the University will want to procure services not otherwise covered in this agreement, particularly downstream enhancements that</a:t>
          </a:r>
          <a:r>
            <a:rPr lang="en-US" sz="140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require scoping</a:t>
          </a:r>
          <a:r>
            <a:rPr lang="en-US" sz="14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. These services will be quoted and managed on a Task Order basis based on the rate card outlined here. Include a description of each role, the qualifications of the professionals falling under this role, and hourly rates for each of the base and four option years.</a:t>
          </a:r>
        </a:p>
        <a:p>
          <a:r>
            <a:rPr lang="en-US" sz="14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hhmionline.sharepoint.com/personal/gcarter_infotech_com/Documents/Documents/Consutling%20Working%20Doxs/SSC/it-Cloud-Cost-Glossary-of-Terms-V1%20(GC)%20(2-23-2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. Introduction"/>
      <sheetName val="!Calendar"/>
      <sheetName val="!Data"/>
      <sheetName val="!PlatformAnalysis"/>
      <sheetName val="1. Glossary"/>
      <sheetName val="!HiddenRoadmap1"/>
      <sheetName val="!HiddenRoadmap2"/>
      <sheetName val="3. Results"/>
      <sheetName val="2x2 Grid Output"/>
      <sheetName val="it-Cloud-Cost-Glossary-of-Term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9B12F4-60C2-4D6C-A106-AC35C6067FBC}">
  <dimension ref="A1:M37"/>
  <sheetViews>
    <sheetView showGridLines="0" topLeftCell="A11" zoomScaleNormal="100" zoomScaleSheetLayoutView="100" workbookViewId="0">
      <selection activeCell="B32" sqref="B32"/>
    </sheetView>
  </sheetViews>
  <sheetFormatPr defaultColWidth="9.28515625" defaultRowHeight="12.75" x14ac:dyDescent="0.2"/>
  <cols>
    <col min="1" max="1" width="12.28515625" style="1" customWidth="1"/>
    <col min="2" max="2" width="73.5703125" style="1" customWidth="1"/>
    <col min="3" max="16384" width="9.28515625" style="1"/>
  </cols>
  <sheetData>
    <row r="1" spans="1:13" x14ac:dyDescent="0.2">
      <c r="A1" s="10"/>
      <c r="B1" s="9"/>
      <c r="C1" s="9"/>
      <c r="D1" s="9"/>
      <c r="E1" s="9"/>
      <c r="F1" s="9"/>
      <c r="G1" s="9"/>
      <c r="H1" s="9"/>
      <c r="I1" s="9"/>
      <c r="J1" s="9"/>
      <c r="K1" s="9"/>
      <c r="L1" s="2"/>
      <c r="M1" s="2"/>
    </row>
    <row r="2" spans="1:13" x14ac:dyDescent="0.2">
      <c r="A2" s="3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x14ac:dyDescent="0.2">
      <c r="A3" s="3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3" x14ac:dyDescent="0.2">
      <c r="A4" s="3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3" x14ac:dyDescent="0.2">
      <c r="A5" s="3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</row>
    <row r="6" spans="1:13" x14ac:dyDescent="0.2">
      <c r="A6" s="3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</row>
    <row r="7" spans="1:13" x14ac:dyDescent="0.2">
      <c r="A7" s="3"/>
      <c r="B7" s="8"/>
      <c r="C7" s="2"/>
      <c r="D7" s="2"/>
      <c r="E7" s="2"/>
      <c r="F7" s="2"/>
      <c r="G7" s="2"/>
      <c r="H7" s="2"/>
      <c r="I7" s="2"/>
      <c r="J7" s="2"/>
      <c r="K7" s="2"/>
      <c r="L7" s="2"/>
      <c r="M7" s="2"/>
    </row>
    <row r="8" spans="1:13" x14ac:dyDescent="0.2">
      <c r="A8" s="3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</row>
    <row r="9" spans="1:13" x14ac:dyDescent="0.2">
      <c r="A9" s="3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3" x14ac:dyDescent="0.2">
      <c r="A10" s="3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</row>
    <row r="11" spans="1:13" ht="31.5" x14ac:dyDescent="0.5">
      <c r="A11" s="3"/>
      <c r="B11" s="7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</row>
    <row r="12" spans="1:13" x14ac:dyDescent="0.2">
      <c r="A12" s="6"/>
      <c r="B12" s="2"/>
      <c r="C12" s="5"/>
      <c r="D12" s="2"/>
      <c r="E12" s="2"/>
      <c r="F12" s="2"/>
      <c r="G12" s="2"/>
      <c r="H12" s="2"/>
      <c r="I12" s="2"/>
      <c r="J12" s="2"/>
      <c r="K12" s="2"/>
      <c r="L12" s="2"/>
      <c r="M12" s="2"/>
    </row>
    <row r="13" spans="1:13" x14ac:dyDescent="0.2">
      <c r="A13" s="3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</row>
    <row r="14" spans="1:13" x14ac:dyDescent="0.2">
      <c r="A14" s="3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</row>
    <row r="15" spans="1:13" x14ac:dyDescent="0.2">
      <c r="A15" s="3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</row>
    <row r="16" spans="1:13" x14ac:dyDescent="0.2">
      <c r="A16" s="3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</row>
    <row r="17" spans="1:13" x14ac:dyDescent="0.2">
      <c r="A17" s="3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3" ht="18.75" x14ac:dyDescent="0.3">
      <c r="A18" s="3"/>
      <c r="B18" s="4"/>
      <c r="C18" s="4"/>
      <c r="D18" s="4"/>
      <c r="E18" s="2"/>
      <c r="F18" s="2"/>
      <c r="G18" s="2"/>
      <c r="H18" s="2"/>
      <c r="I18" s="2"/>
      <c r="J18" s="2"/>
      <c r="K18" s="2"/>
      <c r="L18" s="2"/>
      <c r="M18" s="2"/>
    </row>
    <row r="19" spans="1:13" ht="18.75" x14ac:dyDescent="0.3">
      <c r="A19" s="2"/>
      <c r="B19" s="4"/>
      <c r="C19" s="4"/>
      <c r="D19" s="4"/>
      <c r="E19" s="2"/>
      <c r="F19" s="2"/>
      <c r="G19" s="2"/>
      <c r="H19" s="2"/>
      <c r="I19" s="2"/>
      <c r="J19" s="2"/>
      <c r="K19" s="2"/>
      <c r="L19" s="2"/>
      <c r="M19" s="2"/>
    </row>
    <row r="20" spans="1:13" ht="18.75" x14ac:dyDescent="0.3">
      <c r="A20" s="2"/>
      <c r="B20" s="4"/>
      <c r="C20" s="4"/>
      <c r="D20" s="4"/>
      <c r="E20" s="2"/>
      <c r="F20" s="2"/>
      <c r="G20" s="2"/>
      <c r="H20" s="2"/>
      <c r="I20" s="2"/>
      <c r="J20" s="2"/>
      <c r="K20" s="2"/>
      <c r="L20" s="2"/>
      <c r="M20" s="2"/>
    </row>
    <row r="21" spans="1:13" ht="18.75" x14ac:dyDescent="0.3">
      <c r="A21" s="2"/>
      <c r="B21" s="4"/>
      <c r="C21" s="4"/>
      <c r="D21" s="4"/>
      <c r="E21" s="2"/>
      <c r="F21" s="2"/>
      <c r="G21" s="2"/>
      <c r="H21" s="2"/>
      <c r="I21" s="2"/>
      <c r="J21" s="2"/>
      <c r="K21" s="2"/>
      <c r="L21" s="2"/>
      <c r="M21" s="2"/>
    </row>
    <row r="22" spans="1:13" ht="18.75" x14ac:dyDescent="0.3">
      <c r="A22" s="2"/>
      <c r="B22" s="4"/>
      <c r="C22" s="4"/>
      <c r="D22" s="4"/>
      <c r="E22" s="2"/>
      <c r="F22" s="2"/>
      <c r="G22" s="2"/>
      <c r="H22" s="2"/>
      <c r="I22" s="2"/>
      <c r="J22" s="2"/>
      <c r="K22" s="2"/>
      <c r="L22" s="2"/>
      <c r="M22" s="2"/>
    </row>
    <row r="23" spans="1:13" ht="18.75" x14ac:dyDescent="0.3">
      <c r="A23" s="2"/>
      <c r="B23" s="4"/>
      <c r="C23" s="4"/>
      <c r="D23" s="4"/>
      <c r="E23" s="2"/>
      <c r="F23" s="2"/>
      <c r="G23" s="2"/>
      <c r="H23" s="2"/>
      <c r="I23" s="2"/>
      <c r="J23" s="2"/>
      <c r="K23" s="2"/>
      <c r="L23" s="2"/>
      <c r="M23" s="2"/>
    </row>
    <row r="24" spans="1:13" ht="18.75" x14ac:dyDescent="0.3">
      <c r="A24" s="20" t="s">
        <v>0</v>
      </c>
      <c r="B24" s="20"/>
      <c r="C24" s="4"/>
      <c r="D24" s="4"/>
      <c r="E24" s="2"/>
      <c r="F24" s="2"/>
      <c r="G24" s="2"/>
      <c r="H24" s="2"/>
      <c r="I24" s="2"/>
      <c r="J24" s="2"/>
      <c r="K24" s="2"/>
      <c r="L24" s="2"/>
      <c r="M24" s="2"/>
    </row>
    <row r="25" spans="1:13" ht="18" x14ac:dyDescent="0.2">
      <c r="A25" s="20" t="s">
        <v>1</v>
      </c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</row>
    <row r="26" spans="1:13" ht="18" x14ac:dyDescent="0.2">
      <c r="A26" s="20" t="s">
        <v>2</v>
      </c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</row>
    <row r="27" spans="1:13" ht="30" x14ac:dyDescent="0.2">
      <c r="A27" s="13" t="s">
        <v>3</v>
      </c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</row>
    <row r="28" spans="1:13" ht="13.9" customHeight="1" x14ac:dyDescent="0.2">
      <c r="A28" s="13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</row>
    <row r="29" spans="1:13" ht="28.9" customHeight="1" x14ac:dyDescent="0.3">
      <c r="A29" s="16" t="s">
        <v>4</v>
      </c>
      <c r="B29" s="17">
        <v>1</v>
      </c>
      <c r="C29" s="11"/>
      <c r="D29" s="11"/>
      <c r="E29" s="11"/>
      <c r="F29" s="11"/>
      <c r="G29" s="11"/>
      <c r="H29" s="11"/>
      <c r="I29" s="11"/>
      <c r="J29" s="11"/>
      <c r="K29" s="11"/>
      <c r="L29" s="2"/>
      <c r="M29" s="2"/>
    </row>
    <row r="30" spans="1:13" ht="28.9" customHeight="1" x14ac:dyDescent="0.3">
      <c r="A30" s="16" t="s">
        <v>5</v>
      </c>
      <c r="B30" s="18" t="s">
        <v>6</v>
      </c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</row>
    <row r="31" spans="1:13" ht="30.6" customHeight="1" x14ac:dyDescent="0.3">
      <c r="A31" s="16" t="s">
        <v>7</v>
      </c>
      <c r="B31" s="19">
        <v>45395</v>
      </c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</row>
    <row r="32" spans="1:13" ht="30" x14ac:dyDescent="0.25">
      <c r="A32" s="14"/>
      <c r="B32" s="15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</row>
    <row r="33" spans="1:13" x14ac:dyDescent="0.2"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</row>
    <row r="34" spans="1:13" x14ac:dyDescent="0.2"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</row>
    <row r="35" spans="1:13" x14ac:dyDescent="0.2"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</row>
    <row r="36" spans="1:13" ht="15" x14ac:dyDescent="0.25">
      <c r="A36" s="12"/>
      <c r="B36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</row>
    <row r="37" spans="1:13" x14ac:dyDescent="0.2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</row>
  </sheetData>
  <pageMargins left="0.7" right="0.7" top="0.75" bottom="0.75" header="0.3" footer="0.3"/>
  <pageSetup orientation="portrait" r:id="rId1"/>
  <headerFooter>
    <oddHeader>&amp;L&amp;"Calibri"&amp;10&amp;K000000 Confidential&amp;1#_x000D_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FE417B-3326-4967-9A9A-978562C6F169}">
  <dimension ref="A1:M18"/>
  <sheetViews>
    <sheetView showGridLines="0" tabSelected="1" zoomScaleNormal="100" zoomScaleSheetLayoutView="100" workbookViewId="0">
      <selection activeCell="U18" sqref="U18"/>
    </sheetView>
  </sheetViews>
  <sheetFormatPr defaultColWidth="9.28515625" defaultRowHeight="15.75" x14ac:dyDescent="0.25"/>
  <cols>
    <col min="1" max="3" width="4.7109375" style="24" customWidth="1"/>
    <col min="4" max="16384" width="9.28515625" style="24"/>
  </cols>
  <sheetData>
    <row r="1" spans="1:13" x14ac:dyDescent="0.25">
      <c r="A1" s="21"/>
      <c r="B1" s="22"/>
      <c r="C1" s="22"/>
      <c r="D1" s="22"/>
      <c r="E1" s="22"/>
      <c r="F1" s="22"/>
      <c r="G1" s="22"/>
      <c r="H1" s="22"/>
      <c r="I1" s="22"/>
      <c r="J1" s="22"/>
      <c r="K1" s="22"/>
      <c r="L1" s="23"/>
      <c r="M1" s="23"/>
    </row>
    <row r="2" spans="1:13" x14ac:dyDescent="0.25">
      <c r="A2" s="25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</row>
    <row r="3" spans="1:13" x14ac:dyDescent="0.25">
      <c r="A3" s="25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</row>
    <row r="4" spans="1:13" x14ac:dyDescent="0.25">
      <c r="A4" s="25"/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</row>
    <row r="5" spans="1:13" x14ac:dyDescent="0.25">
      <c r="A5" s="25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</row>
    <row r="6" spans="1:13" x14ac:dyDescent="0.25">
      <c r="A6" s="25"/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</row>
    <row r="7" spans="1:13" x14ac:dyDescent="0.25">
      <c r="A7" s="25"/>
      <c r="B7" s="26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</row>
    <row r="8" spans="1:13" x14ac:dyDescent="0.25">
      <c r="A8" s="25"/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</row>
    <row r="9" spans="1:13" x14ac:dyDescent="0.25">
      <c r="A9" s="25"/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</row>
    <row r="10" spans="1:13" x14ac:dyDescent="0.25">
      <c r="A10" s="25"/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</row>
    <row r="11" spans="1:13" x14ac:dyDescent="0.25">
      <c r="A11" s="25"/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</row>
    <row r="12" spans="1:13" x14ac:dyDescent="0.25">
      <c r="A12" s="27"/>
      <c r="B12" s="23"/>
      <c r="C12" s="28"/>
      <c r="D12" s="23"/>
      <c r="E12" s="23"/>
      <c r="F12" s="23"/>
      <c r="G12" s="23"/>
      <c r="H12" s="23"/>
      <c r="I12" s="23"/>
      <c r="J12" s="23"/>
      <c r="K12" s="23"/>
      <c r="L12" s="23"/>
      <c r="M12" s="23"/>
    </row>
    <row r="13" spans="1:13" x14ac:dyDescent="0.25">
      <c r="A13" s="25"/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</row>
    <row r="14" spans="1:13" x14ac:dyDescent="0.25">
      <c r="A14" s="25"/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</row>
    <row r="15" spans="1:13" x14ac:dyDescent="0.25">
      <c r="A15" s="25"/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</row>
    <row r="16" spans="1:13" x14ac:dyDescent="0.25">
      <c r="A16" s="25"/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</row>
    <row r="17" spans="1:13" x14ac:dyDescent="0.25">
      <c r="A17" s="25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</row>
    <row r="18" spans="1:13" x14ac:dyDescent="0.25">
      <c r="A18" s="25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</row>
  </sheetData>
  <pageMargins left="0.7" right="0.7" top="0.75" bottom="0.75" header="0.3" footer="0.3"/>
  <pageSetup orientation="portrait" r:id="rId1"/>
  <headerFooter>
    <oddHeader>&amp;L&amp;"Calibri"&amp;10&amp;K000000 Confidential&amp;1#_x000D_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BEA925-732F-4AB3-9028-836A01049BE0}">
  <dimension ref="A1:Z37"/>
  <sheetViews>
    <sheetView zoomScale="70" zoomScaleNormal="70" workbookViewId="0">
      <pane ySplit="4" topLeftCell="A8" activePane="bottomLeft" state="frozen"/>
      <selection pane="bottomLeft" activeCell="A22" sqref="A22"/>
    </sheetView>
  </sheetViews>
  <sheetFormatPr defaultColWidth="9.140625" defaultRowHeight="15" x14ac:dyDescent="0.2"/>
  <cols>
    <col min="1" max="1" width="53.42578125" style="60" bestFit="1" customWidth="1"/>
    <col min="2" max="2" width="35.85546875" style="60" customWidth="1"/>
    <col min="3" max="3" width="25.85546875" style="60" customWidth="1"/>
    <col min="4" max="22" width="11.7109375" style="60" customWidth="1"/>
    <col min="23" max="23" width="9.140625" style="59"/>
    <col min="24" max="24" width="9.140625" style="60"/>
    <col min="25" max="25" width="12.7109375" style="60" customWidth="1"/>
    <col min="26" max="16384" width="9.140625" style="60"/>
  </cols>
  <sheetData>
    <row r="1" spans="1:26" s="59" customFormat="1" ht="55.9" customHeight="1" x14ac:dyDescent="0.2">
      <c r="A1" s="76" t="s">
        <v>8</v>
      </c>
      <c r="B1" s="77"/>
      <c r="C1" s="77"/>
    </row>
    <row r="2" spans="1:26" ht="20.45" customHeight="1" x14ac:dyDescent="0.25">
      <c r="A2" s="55" t="s">
        <v>9</v>
      </c>
      <c r="B2" s="56"/>
      <c r="C2" s="56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8"/>
      <c r="W2" s="57"/>
      <c r="X2" s="57"/>
      <c r="Y2" s="57"/>
      <c r="Z2" s="58"/>
    </row>
    <row r="3" spans="1:26" s="61" customFormat="1" ht="30.95" customHeight="1" x14ac:dyDescent="0.25">
      <c r="A3" s="29"/>
      <c r="B3" s="29"/>
      <c r="C3" s="30" t="s">
        <v>10</v>
      </c>
      <c r="D3" s="50" t="s">
        <v>11</v>
      </c>
      <c r="E3" s="51"/>
      <c r="F3" s="31"/>
      <c r="G3" s="50" t="s">
        <v>12</v>
      </c>
      <c r="H3" s="51"/>
      <c r="I3" s="31"/>
      <c r="J3" s="50" t="s">
        <v>13</v>
      </c>
      <c r="K3" s="51"/>
      <c r="L3" s="31"/>
      <c r="M3" s="50" t="s">
        <v>14</v>
      </c>
      <c r="N3" s="51"/>
      <c r="O3" s="31"/>
      <c r="P3" s="50" t="s">
        <v>15</v>
      </c>
      <c r="Q3" s="51"/>
      <c r="R3" s="31"/>
      <c r="S3" s="50" t="s">
        <v>16</v>
      </c>
      <c r="T3" s="51"/>
      <c r="U3" s="31"/>
      <c r="V3" s="31"/>
      <c r="W3" s="85" t="s">
        <v>17</v>
      </c>
      <c r="X3" s="86"/>
      <c r="Y3" s="87"/>
      <c r="Z3" s="31"/>
    </row>
    <row r="4" spans="1:26" s="61" customFormat="1" ht="18.75" customHeight="1" x14ac:dyDescent="0.25">
      <c r="A4" s="32"/>
      <c r="B4" s="32" t="s">
        <v>18</v>
      </c>
      <c r="C4" s="33" t="s">
        <v>19</v>
      </c>
      <c r="D4" s="52" t="s">
        <v>20</v>
      </c>
      <c r="E4" s="52" t="s">
        <v>21</v>
      </c>
      <c r="F4" s="52" t="s">
        <v>22</v>
      </c>
      <c r="G4" s="52" t="s">
        <v>20</v>
      </c>
      <c r="H4" s="52" t="s">
        <v>21</v>
      </c>
      <c r="I4" s="52" t="s">
        <v>22</v>
      </c>
      <c r="J4" s="52" t="s">
        <v>20</v>
      </c>
      <c r="K4" s="52" t="s">
        <v>21</v>
      </c>
      <c r="L4" s="52" t="s">
        <v>22</v>
      </c>
      <c r="M4" s="52" t="s">
        <v>20</v>
      </c>
      <c r="N4" s="52" t="s">
        <v>21</v>
      </c>
      <c r="O4" s="52" t="s">
        <v>22</v>
      </c>
      <c r="P4" s="52" t="s">
        <v>20</v>
      </c>
      <c r="Q4" s="52" t="s">
        <v>21</v>
      </c>
      <c r="R4" s="52" t="s">
        <v>22</v>
      </c>
      <c r="S4" s="52" t="s">
        <v>20</v>
      </c>
      <c r="T4" s="52" t="s">
        <v>21</v>
      </c>
      <c r="U4" s="52" t="s">
        <v>22</v>
      </c>
      <c r="V4" s="34" t="s">
        <v>23</v>
      </c>
      <c r="W4" s="52" t="s">
        <v>20</v>
      </c>
      <c r="X4" s="52" t="s">
        <v>21</v>
      </c>
      <c r="Y4" s="52" t="s">
        <v>22</v>
      </c>
      <c r="Z4" s="34" t="s">
        <v>23</v>
      </c>
    </row>
    <row r="5" spans="1:26" s="61" customFormat="1" ht="15.75" x14ac:dyDescent="0.25">
      <c r="A5" s="35"/>
      <c r="B5" s="36"/>
      <c r="C5" s="36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38"/>
      <c r="W5" s="44"/>
      <c r="X5" s="44"/>
      <c r="Y5" s="44"/>
      <c r="Z5" s="38"/>
    </row>
    <row r="6" spans="1:26" s="61" customFormat="1" ht="75" x14ac:dyDescent="0.25">
      <c r="A6" s="45" t="s">
        <v>24</v>
      </c>
      <c r="B6" s="83" t="s">
        <v>25</v>
      </c>
      <c r="C6" s="40"/>
      <c r="D6" s="74">
        <v>0</v>
      </c>
      <c r="E6" s="75">
        <v>0</v>
      </c>
      <c r="F6" s="63">
        <f>D6*E6</f>
        <v>0</v>
      </c>
      <c r="G6" s="74">
        <v>0</v>
      </c>
      <c r="H6" s="75">
        <v>0</v>
      </c>
      <c r="I6" s="63">
        <f>G6*H6</f>
        <v>0</v>
      </c>
      <c r="J6" s="74">
        <v>0</v>
      </c>
      <c r="K6" s="75">
        <v>0</v>
      </c>
      <c r="L6" s="63">
        <f>J6*K6</f>
        <v>0</v>
      </c>
      <c r="M6" s="74">
        <v>0</v>
      </c>
      <c r="N6" s="75">
        <v>0</v>
      </c>
      <c r="O6" s="63">
        <f>M6*N6</f>
        <v>0</v>
      </c>
      <c r="P6" s="74">
        <v>0</v>
      </c>
      <c r="Q6" s="75">
        <v>0</v>
      </c>
      <c r="R6" s="63">
        <f>P6*Q6</f>
        <v>0</v>
      </c>
      <c r="S6" s="74">
        <v>0</v>
      </c>
      <c r="T6" s="75">
        <v>0</v>
      </c>
      <c r="U6" s="63">
        <f>S6*T6</f>
        <v>0</v>
      </c>
      <c r="V6" s="63">
        <f t="shared" ref="V6:V7" si="0">F6+I6+L6+O6+R6+U6</f>
        <v>0</v>
      </c>
      <c r="W6" s="74">
        <v>0</v>
      </c>
      <c r="X6" s="75">
        <v>0</v>
      </c>
      <c r="Y6" s="63">
        <f>W6*X6</f>
        <v>0</v>
      </c>
      <c r="Z6" s="63">
        <f t="shared" ref="Z6:Z13" si="1">J6+M6+P6+S6+V6+Y6</f>
        <v>0</v>
      </c>
    </row>
    <row r="7" spans="1:26" s="61" customFormat="1" ht="78" customHeight="1" x14ac:dyDescent="0.25">
      <c r="A7" s="45" t="s">
        <v>26</v>
      </c>
      <c r="B7" s="83" t="s">
        <v>27</v>
      </c>
      <c r="C7" s="40"/>
      <c r="D7" s="74">
        <v>0</v>
      </c>
      <c r="E7" s="75">
        <v>0</v>
      </c>
      <c r="F7" s="63">
        <f>D7*E7</f>
        <v>0</v>
      </c>
      <c r="G7" s="74">
        <v>0</v>
      </c>
      <c r="H7" s="75">
        <v>0</v>
      </c>
      <c r="I7" s="63">
        <f>G7*H7</f>
        <v>0</v>
      </c>
      <c r="J7" s="74">
        <v>0</v>
      </c>
      <c r="K7" s="75">
        <v>0</v>
      </c>
      <c r="L7" s="63">
        <f>J7*K7</f>
        <v>0</v>
      </c>
      <c r="M7" s="74">
        <v>0</v>
      </c>
      <c r="N7" s="75">
        <v>0</v>
      </c>
      <c r="O7" s="63">
        <f>M7*N7</f>
        <v>0</v>
      </c>
      <c r="P7" s="74">
        <v>0</v>
      </c>
      <c r="Q7" s="75">
        <v>0</v>
      </c>
      <c r="R7" s="63">
        <f>P7*Q7</f>
        <v>0</v>
      </c>
      <c r="S7" s="74">
        <v>0</v>
      </c>
      <c r="T7" s="75">
        <v>0</v>
      </c>
      <c r="U7" s="63">
        <f>S7*T7</f>
        <v>0</v>
      </c>
      <c r="V7" s="63">
        <f t="shared" si="0"/>
        <v>0</v>
      </c>
      <c r="W7" s="74">
        <v>0</v>
      </c>
      <c r="X7" s="75">
        <v>0</v>
      </c>
      <c r="Y7" s="63">
        <f>W7*X7</f>
        <v>0</v>
      </c>
      <c r="Z7" s="63">
        <f t="shared" si="1"/>
        <v>0</v>
      </c>
    </row>
    <row r="8" spans="1:26" s="61" customFormat="1" ht="91.5" customHeight="1" x14ac:dyDescent="0.25">
      <c r="A8" s="45" t="s">
        <v>28</v>
      </c>
      <c r="B8" s="83" t="s">
        <v>29</v>
      </c>
      <c r="C8" s="40"/>
      <c r="D8" s="74">
        <v>0</v>
      </c>
      <c r="E8" s="75">
        <v>0</v>
      </c>
      <c r="F8" s="63">
        <f>D8*E8</f>
        <v>0</v>
      </c>
      <c r="G8" s="74">
        <v>0</v>
      </c>
      <c r="H8" s="75">
        <v>0</v>
      </c>
      <c r="I8" s="63">
        <f>G8*H8</f>
        <v>0</v>
      </c>
      <c r="J8" s="74">
        <v>0</v>
      </c>
      <c r="K8" s="75">
        <v>0</v>
      </c>
      <c r="L8" s="63">
        <f>J8*K8</f>
        <v>0</v>
      </c>
      <c r="M8" s="74">
        <v>0</v>
      </c>
      <c r="N8" s="75">
        <v>0</v>
      </c>
      <c r="O8" s="63">
        <f>M8*N8</f>
        <v>0</v>
      </c>
      <c r="P8" s="74">
        <v>0</v>
      </c>
      <c r="Q8" s="75">
        <v>0</v>
      </c>
      <c r="R8" s="63">
        <f>P8*Q8</f>
        <v>0</v>
      </c>
      <c r="S8" s="74">
        <v>0</v>
      </c>
      <c r="T8" s="75">
        <v>0</v>
      </c>
      <c r="U8" s="63">
        <f>S8*T8</f>
        <v>0</v>
      </c>
      <c r="V8" s="63">
        <f t="shared" ref="V8:V13" si="2">F8+I8+L8+O8+R8+U8</f>
        <v>0</v>
      </c>
      <c r="W8" s="74">
        <v>0</v>
      </c>
      <c r="X8" s="75">
        <v>0</v>
      </c>
      <c r="Y8" s="63">
        <f>W8*X8</f>
        <v>0</v>
      </c>
      <c r="Z8" s="63">
        <f t="shared" si="1"/>
        <v>0</v>
      </c>
    </row>
    <row r="9" spans="1:26" s="61" customFormat="1" ht="33" customHeight="1" x14ac:dyDescent="0.25">
      <c r="A9" s="46" t="s">
        <v>30</v>
      </c>
      <c r="B9" s="84" t="s">
        <v>31</v>
      </c>
      <c r="C9" s="40"/>
      <c r="D9" s="81">
        <v>0</v>
      </c>
      <c r="E9" s="75">
        <v>0</v>
      </c>
      <c r="F9" s="63">
        <f t="shared" ref="F9" si="3">D9*E9</f>
        <v>0</v>
      </c>
      <c r="G9" s="74">
        <v>0</v>
      </c>
      <c r="H9" s="75">
        <v>0</v>
      </c>
      <c r="I9" s="63">
        <f t="shared" ref="I9" si="4">G9*H9</f>
        <v>0</v>
      </c>
      <c r="J9" s="74">
        <v>0</v>
      </c>
      <c r="K9" s="75">
        <v>0</v>
      </c>
      <c r="L9" s="63">
        <f t="shared" ref="L9" si="5">J9*K9</f>
        <v>0</v>
      </c>
      <c r="M9" s="74">
        <v>0</v>
      </c>
      <c r="N9" s="75">
        <v>0</v>
      </c>
      <c r="O9" s="63">
        <f t="shared" ref="O9" si="6">M9*N9</f>
        <v>0</v>
      </c>
      <c r="P9" s="74">
        <v>0</v>
      </c>
      <c r="Q9" s="75">
        <v>0</v>
      </c>
      <c r="R9" s="63">
        <f t="shared" ref="R9" si="7">P9*Q9</f>
        <v>0</v>
      </c>
      <c r="S9" s="74">
        <v>0</v>
      </c>
      <c r="T9" s="75">
        <v>0</v>
      </c>
      <c r="U9" s="63">
        <f t="shared" ref="U9" si="8">S9*T9</f>
        <v>0</v>
      </c>
      <c r="V9" s="63">
        <f t="shared" ref="V9" si="9">F9+I9+L9+O9+R9+U9</f>
        <v>0</v>
      </c>
      <c r="W9" s="74">
        <v>0</v>
      </c>
      <c r="X9" s="75">
        <v>0</v>
      </c>
      <c r="Y9" s="63">
        <f t="shared" ref="Y9:Y13" si="10">W9*X9</f>
        <v>0</v>
      </c>
      <c r="Z9" s="63">
        <f t="shared" si="1"/>
        <v>0</v>
      </c>
    </row>
    <row r="10" spans="1:26" s="61" customFormat="1" ht="33" customHeight="1" x14ac:dyDescent="0.25">
      <c r="A10" s="46" t="s">
        <v>32</v>
      </c>
      <c r="B10" s="40"/>
      <c r="C10" s="40" t="s">
        <v>33</v>
      </c>
      <c r="D10" s="81">
        <v>0</v>
      </c>
      <c r="E10" s="75">
        <v>0</v>
      </c>
      <c r="F10" s="63">
        <f t="shared" ref="F10" si="11">D10*E10</f>
        <v>0</v>
      </c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3"/>
      <c r="X10" s="53"/>
      <c r="Y10" s="53"/>
      <c r="Z10" s="53"/>
    </row>
    <row r="11" spans="1:26" s="61" customFormat="1" ht="33" customHeight="1" x14ac:dyDescent="0.25">
      <c r="A11" s="46" t="s">
        <v>34</v>
      </c>
      <c r="B11" s="40"/>
      <c r="C11" s="40" t="s">
        <v>33</v>
      </c>
      <c r="D11" s="53"/>
      <c r="E11" s="53"/>
      <c r="F11" s="53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74">
        <v>0</v>
      </c>
      <c r="X11" s="75">
        <v>0</v>
      </c>
      <c r="Y11" s="63">
        <f t="shared" si="10"/>
        <v>0</v>
      </c>
      <c r="Z11" s="63">
        <f t="shared" si="1"/>
        <v>0</v>
      </c>
    </row>
    <row r="12" spans="1:26" s="61" customFormat="1" ht="15.75" x14ac:dyDescent="0.25">
      <c r="A12" s="47"/>
      <c r="B12" s="40"/>
      <c r="C12" s="40"/>
      <c r="D12" s="81">
        <v>0</v>
      </c>
      <c r="E12" s="75">
        <v>0</v>
      </c>
      <c r="F12" s="63">
        <f t="shared" ref="F12:F13" si="12">D12*E12</f>
        <v>0</v>
      </c>
      <c r="G12" s="74">
        <v>0</v>
      </c>
      <c r="H12" s="75">
        <v>0</v>
      </c>
      <c r="I12" s="63">
        <f t="shared" ref="I12:I13" si="13">G12*H12</f>
        <v>0</v>
      </c>
      <c r="J12" s="74">
        <v>0</v>
      </c>
      <c r="K12" s="75">
        <v>0</v>
      </c>
      <c r="L12" s="63">
        <f t="shared" ref="L12:L13" si="14">J12*K12</f>
        <v>0</v>
      </c>
      <c r="M12" s="74">
        <v>0</v>
      </c>
      <c r="N12" s="75">
        <v>0</v>
      </c>
      <c r="O12" s="63">
        <f t="shared" ref="O12:O13" si="15">M12*N12</f>
        <v>0</v>
      </c>
      <c r="P12" s="74">
        <v>0</v>
      </c>
      <c r="Q12" s="75">
        <v>0</v>
      </c>
      <c r="R12" s="63">
        <f t="shared" ref="R12:R13" si="16">P12*Q12</f>
        <v>0</v>
      </c>
      <c r="S12" s="74">
        <v>0</v>
      </c>
      <c r="T12" s="75">
        <v>0</v>
      </c>
      <c r="U12" s="63">
        <f t="shared" ref="U12:U13" si="17">S12*T12</f>
        <v>0</v>
      </c>
      <c r="V12" s="63">
        <f t="shared" si="2"/>
        <v>0</v>
      </c>
      <c r="W12" s="74">
        <v>0</v>
      </c>
      <c r="X12" s="75">
        <v>0</v>
      </c>
      <c r="Y12" s="63">
        <f t="shared" si="10"/>
        <v>0</v>
      </c>
      <c r="Z12" s="63">
        <f t="shared" si="1"/>
        <v>0</v>
      </c>
    </row>
    <row r="13" spans="1:26" s="61" customFormat="1" ht="15.75" x14ac:dyDescent="0.25">
      <c r="A13" s="47"/>
      <c r="B13" s="40"/>
      <c r="C13" s="40"/>
      <c r="D13" s="81">
        <v>0</v>
      </c>
      <c r="E13" s="75">
        <v>0</v>
      </c>
      <c r="F13" s="63">
        <f t="shared" si="12"/>
        <v>0</v>
      </c>
      <c r="G13" s="74">
        <v>0</v>
      </c>
      <c r="H13" s="75">
        <v>0</v>
      </c>
      <c r="I13" s="63">
        <f t="shared" si="13"/>
        <v>0</v>
      </c>
      <c r="J13" s="74">
        <v>0</v>
      </c>
      <c r="K13" s="75">
        <v>0</v>
      </c>
      <c r="L13" s="63">
        <f t="shared" si="14"/>
        <v>0</v>
      </c>
      <c r="M13" s="74">
        <v>0</v>
      </c>
      <c r="N13" s="75">
        <v>0</v>
      </c>
      <c r="O13" s="63">
        <f t="shared" si="15"/>
        <v>0</v>
      </c>
      <c r="P13" s="74">
        <v>0</v>
      </c>
      <c r="Q13" s="75">
        <v>0</v>
      </c>
      <c r="R13" s="63">
        <f t="shared" si="16"/>
        <v>0</v>
      </c>
      <c r="S13" s="74">
        <v>0</v>
      </c>
      <c r="T13" s="75">
        <v>0</v>
      </c>
      <c r="U13" s="63">
        <f t="shared" si="17"/>
        <v>0</v>
      </c>
      <c r="V13" s="63">
        <f t="shared" si="2"/>
        <v>0</v>
      </c>
      <c r="W13" s="74">
        <v>0</v>
      </c>
      <c r="X13" s="75">
        <v>0</v>
      </c>
      <c r="Y13" s="63">
        <f t="shared" si="10"/>
        <v>0</v>
      </c>
      <c r="Z13" s="63">
        <f t="shared" si="1"/>
        <v>0</v>
      </c>
    </row>
    <row r="14" spans="1:26" s="61" customFormat="1" ht="15.75" x14ac:dyDescent="0.25">
      <c r="A14" s="48" t="s">
        <v>35</v>
      </c>
      <c r="B14" s="41"/>
      <c r="C14" s="53"/>
      <c r="D14" s="54"/>
      <c r="E14" s="54"/>
      <c r="F14" s="62">
        <f>SUM(F8:F13)</f>
        <v>0</v>
      </c>
      <c r="G14" s="54"/>
      <c r="H14" s="54"/>
      <c r="I14" s="62">
        <f>SUM(I8:I13)</f>
        <v>0</v>
      </c>
      <c r="J14" s="54"/>
      <c r="K14" s="54"/>
      <c r="L14" s="62">
        <f>SUM(L8:L13)</f>
        <v>0</v>
      </c>
      <c r="M14" s="54"/>
      <c r="N14" s="54"/>
      <c r="O14" s="62">
        <f>SUM(O8:O13)</f>
        <v>0</v>
      </c>
      <c r="P14" s="54"/>
      <c r="Q14" s="54"/>
      <c r="R14" s="62">
        <f>SUM(R8:R13)</f>
        <v>0</v>
      </c>
      <c r="S14" s="54"/>
      <c r="T14" s="54"/>
      <c r="U14" s="62">
        <f>SUM(U8:U13)</f>
        <v>0</v>
      </c>
      <c r="V14" s="63">
        <f>SUM(D14:U14)</f>
        <v>0</v>
      </c>
      <c r="W14" s="54"/>
      <c r="X14" s="54"/>
      <c r="Y14" s="62">
        <f>SUM(Y8:Y13)</f>
        <v>0</v>
      </c>
      <c r="Z14" s="63">
        <f>SUM(H14:Y14)</f>
        <v>0</v>
      </c>
    </row>
    <row r="15" spans="1:26" s="61" customFormat="1" ht="16.5" customHeight="1" x14ac:dyDescent="0.25">
      <c r="A15" s="82" t="s">
        <v>36</v>
      </c>
      <c r="B15" s="42"/>
      <c r="C15" s="42"/>
      <c r="D15" s="64"/>
      <c r="E15" s="64"/>
      <c r="F15" s="64"/>
      <c r="G15" s="64"/>
      <c r="H15" s="64"/>
      <c r="I15" s="64"/>
      <c r="J15" s="64"/>
      <c r="K15" s="64"/>
      <c r="L15" s="64"/>
      <c r="M15" s="64"/>
      <c r="N15" s="64"/>
      <c r="O15" s="64"/>
      <c r="P15" s="64"/>
      <c r="Q15" s="64"/>
      <c r="R15" s="64"/>
      <c r="S15" s="64"/>
      <c r="T15" s="64"/>
      <c r="U15" s="64"/>
      <c r="V15" s="65"/>
      <c r="W15" s="64"/>
      <c r="X15" s="64"/>
      <c r="Y15" s="64"/>
      <c r="Z15" s="65"/>
    </row>
    <row r="16" spans="1:26" s="59" customFormat="1" x14ac:dyDescent="0.2"/>
    <row r="17" spans="1:23" ht="20.45" customHeight="1" x14ac:dyDescent="0.25">
      <c r="A17" s="55" t="s">
        <v>37</v>
      </c>
      <c r="B17" s="56"/>
      <c r="C17" s="56"/>
      <c r="D17" s="57"/>
      <c r="E17" s="57"/>
      <c r="F17" s="57"/>
      <c r="W17" s="60"/>
    </row>
    <row r="18" spans="1:23" s="61" customFormat="1" ht="15.75" x14ac:dyDescent="0.2">
      <c r="A18" s="29"/>
      <c r="B18" s="29"/>
      <c r="C18" s="30" t="s">
        <v>10</v>
      </c>
      <c r="D18" s="50"/>
      <c r="E18" s="51"/>
      <c r="F18" s="31"/>
      <c r="G18" s="60"/>
      <c r="H18" s="60"/>
      <c r="I18" s="60"/>
      <c r="J18" s="60"/>
      <c r="K18" s="60"/>
      <c r="L18" s="60"/>
      <c r="M18" s="60"/>
      <c r="N18" s="60"/>
      <c r="O18" s="60"/>
      <c r="P18" s="60"/>
      <c r="Q18" s="60"/>
      <c r="R18" s="60"/>
      <c r="S18" s="60"/>
      <c r="T18" s="60"/>
      <c r="U18" s="60"/>
      <c r="V18" s="60"/>
      <c r="W18" s="60"/>
    </row>
    <row r="19" spans="1:23" s="61" customFormat="1" ht="18.75" customHeight="1" x14ac:dyDescent="0.25">
      <c r="A19" s="32" t="s">
        <v>38</v>
      </c>
      <c r="B19" s="32" t="s">
        <v>18</v>
      </c>
      <c r="C19" s="33" t="s">
        <v>19</v>
      </c>
      <c r="D19" s="52" t="s">
        <v>20</v>
      </c>
      <c r="E19" s="52" t="s">
        <v>21</v>
      </c>
      <c r="F19" s="52" t="s">
        <v>22</v>
      </c>
      <c r="G19" s="60"/>
      <c r="H19" s="60"/>
      <c r="I19" s="60"/>
      <c r="J19" s="60"/>
      <c r="K19" s="60"/>
      <c r="L19" s="60"/>
      <c r="M19" s="60"/>
      <c r="N19" s="60"/>
      <c r="O19" s="60"/>
      <c r="P19" s="60"/>
      <c r="Q19" s="60"/>
      <c r="R19" s="60"/>
      <c r="S19" s="60"/>
      <c r="T19" s="60"/>
      <c r="U19" s="60"/>
      <c r="V19" s="60"/>
      <c r="W19" s="60"/>
    </row>
    <row r="20" spans="1:23" s="61" customFormat="1" ht="15.75" x14ac:dyDescent="0.2">
      <c r="A20" s="35"/>
      <c r="B20" s="36"/>
      <c r="C20" s="36"/>
      <c r="D20" s="44"/>
      <c r="E20" s="44"/>
      <c r="F20" s="44"/>
      <c r="G20" s="60"/>
      <c r="H20" s="60"/>
      <c r="I20" s="60"/>
      <c r="J20" s="60"/>
      <c r="K20" s="60"/>
      <c r="L20" s="60"/>
      <c r="M20" s="60"/>
      <c r="N20" s="60"/>
      <c r="O20" s="60"/>
      <c r="P20" s="60"/>
      <c r="Q20" s="60"/>
      <c r="R20" s="60"/>
      <c r="S20" s="60"/>
      <c r="T20" s="60"/>
      <c r="U20" s="60"/>
      <c r="V20" s="60"/>
      <c r="W20" s="60"/>
    </row>
    <row r="21" spans="1:23" s="61" customFormat="1" ht="31.5" x14ac:dyDescent="0.2">
      <c r="A21" s="45" t="s">
        <v>39</v>
      </c>
      <c r="B21" s="39"/>
      <c r="C21" s="40" t="s">
        <v>40</v>
      </c>
      <c r="D21" s="74">
        <v>0</v>
      </c>
      <c r="E21" s="75">
        <v>0</v>
      </c>
      <c r="F21" s="63">
        <f>D21*E21</f>
        <v>0</v>
      </c>
      <c r="G21" s="60"/>
      <c r="H21" s="60"/>
      <c r="I21" s="60"/>
      <c r="J21" s="60"/>
      <c r="K21" s="60"/>
      <c r="L21" s="60"/>
      <c r="M21" s="60"/>
      <c r="N21" s="60"/>
      <c r="O21" s="60"/>
      <c r="P21" s="60"/>
      <c r="Q21" s="60"/>
      <c r="R21" s="60"/>
      <c r="S21" s="60"/>
      <c r="T21" s="60"/>
      <c r="U21" s="60"/>
      <c r="V21" s="60"/>
      <c r="W21" s="60"/>
    </row>
    <row r="22" spans="1:23" s="61" customFormat="1" ht="15.75" x14ac:dyDescent="0.2">
      <c r="A22" s="45" t="s">
        <v>41</v>
      </c>
      <c r="B22" s="39"/>
      <c r="C22" s="40" t="s">
        <v>40</v>
      </c>
      <c r="D22" s="74">
        <v>0</v>
      </c>
      <c r="E22" s="75">
        <v>0</v>
      </c>
      <c r="F22" s="63">
        <f>D22*E22</f>
        <v>0</v>
      </c>
      <c r="G22" s="60"/>
      <c r="H22" s="60"/>
      <c r="I22" s="60"/>
      <c r="J22" s="60"/>
      <c r="K22" s="60"/>
      <c r="L22" s="60"/>
      <c r="M22" s="60"/>
      <c r="N22" s="60"/>
      <c r="O22" s="60"/>
      <c r="P22" s="60"/>
      <c r="Q22" s="60"/>
      <c r="R22" s="60"/>
      <c r="S22" s="60"/>
      <c r="T22" s="60"/>
      <c r="U22" s="60"/>
      <c r="V22" s="60"/>
      <c r="W22" s="60"/>
    </row>
    <row r="23" spans="1:23" s="61" customFormat="1" ht="15.75" x14ac:dyDescent="0.2">
      <c r="A23" s="47"/>
      <c r="B23" s="40"/>
      <c r="C23" s="40"/>
      <c r="D23" s="81">
        <v>0</v>
      </c>
      <c r="E23" s="75">
        <v>0</v>
      </c>
      <c r="F23" s="63">
        <f t="shared" ref="F23" si="18">D23*E23</f>
        <v>0</v>
      </c>
      <c r="G23" s="60"/>
      <c r="H23" s="60"/>
      <c r="I23" s="60"/>
      <c r="J23" s="60"/>
      <c r="K23" s="60"/>
      <c r="L23" s="60"/>
      <c r="M23" s="60"/>
      <c r="N23" s="60"/>
      <c r="O23" s="60"/>
      <c r="P23" s="60"/>
      <c r="Q23" s="60"/>
      <c r="R23" s="60"/>
      <c r="S23" s="60"/>
      <c r="T23" s="60"/>
      <c r="U23" s="60"/>
      <c r="V23" s="60"/>
      <c r="W23" s="60"/>
    </row>
    <row r="24" spans="1:23" s="61" customFormat="1" ht="15.75" x14ac:dyDescent="0.2">
      <c r="A24" s="48" t="s">
        <v>42</v>
      </c>
      <c r="B24" s="41"/>
      <c r="C24" s="53"/>
      <c r="D24" s="54"/>
      <c r="E24" s="54"/>
      <c r="F24" s="62">
        <f>SUM(F23:F23)</f>
        <v>0</v>
      </c>
      <c r="G24" s="60"/>
      <c r="H24" s="60"/>
      <c r="I24" s="60"/>
      <c r="J24" s="60"/>
      <c r="K24" s="60"/>
      <c r="L24" s="60"/>
      <c r="M24" s="60"/>
      <c r="N24" s="60"/>
      <c r="O24" s="60"/>
      <c r="P24" s="60"/>
      <c r="Q24" s="60"/>
      <c r="R24" s="60"/>
      <c r="S24" s="60"/>
      <c r="T24" s="60"/>
      <c r="U24" s="60"/>
      <c r="V24" s="60"/>
      <c r="W24" s="60"/>
    </row>
    <row r="25" spans="1:23" s="61" customFormat="1" ht="16.5" customHeight="1" x14ac:dyDescent="0.2">
      <c r="A25" s="49"/>
      <c r="B25" s="42"/>
      <c r="C25" s="42"/>
      <c r="D25" s="64"/>
      <c r="E25" s="64"/>
      <c r="F25" s="64"/>
      <c r="G25" s="60"/>
      <c r="H25" s="60"/>
      <c r="I25" s="60"/>
      <c r="J25" s="60"/>
      <c r="K25" s="60"/>
      <c r="L25" s="60"/>
      <c r="M25" s="60"/>
      <c r="N25" s="60"/>
      <c r="O25" s="60"/>
      <c r="P25" s="60"/>
      <c r="Q25" s="60"/>
      <c r="R25" s="60"/>
      <c r="S25" s="60"/>
      <c r="T25" s="60"/>
      <c r="U25" s="60"/>
      <c r="V25" s="60"/>
      <c r="W25" s="60"/>
    </row>
    <row r="26" spans="1:23" x14ac:dyDescent="0.2">
      <c r="W26" s="60"/>
    </row>
    <row r="27" spans="1:23" ht="15.75" x14ac:dyDescent="0.25">
      <c r="A27" s="78" t="s">
        <v>43</v>
      </c>
    </row>
    <row r="28" spans="1:23" x14ac:dyDescent="0.2">
      <c r="A28" s="79"/>
    </row>
    <row r="29" spans="1:23" ht="15.75" x14ac:dyDescent="0.2">
      <c r="A29" s="80" t="s">
        <v>38</v>
      </c>
      <c r="B29" s="80" t="s">
        <v>44</v>
      </c>
    </row>
    <row r="30" spans="1:23" x14ac:dyDescent="0.2">
      <c r="A30" s="40"/>
      <c r="B30" s="39"/>
    </row>
    <row r="31" spans="1:23" x14ac:dyDescent="0.2">
      <c r="A31" s="40"/>
      <c r="B31" s="39"/>
    </row>
    <row r="32" spans="1:23" x14ac:dyDescent="0.2">
      <c r="A32" s="40"/>
      <c r="B32" s="39"/>
    </row>
    <row r="33" spans="1:2" x14ac:dyDescent="0.2">
      <c r="A33" s="40"/>
      <c r="B33" s="39"/>
    </row>
    <row r="34" spans="1:2" x14ac:dyDescent="0.2">
      <c r="A34" s="40"/>
      <c r="B34" s="39"/>
    </row>
    <row r="35" spans="1:2" x14ac:dyDescent="0.2">
      <c r="A35" s="40"/>
      <c r="B35" s="39"/>
    </row>
    <row r="36" spans="1:2" x14ac:dyDescent="0.2">
      <c r="A36" s="40"/>
      <c r="B36" s="39"/>
    </row>
    <row r="37" spans="1:2" x14ac:dyDescent="0.2">
      <c r="A37" s="40"/>
      <c r="B37" s="39"/>
    </row>
  </sheetData>
  <mergeCells count="1">
    <mergeCell ref="W3:Y3"/>
  </mergeCells>
  <pageMargins left="0.7" right="0.7" top="0.75" bottom="0.75" header="0.3" footer="0.3"/>
  <pageSetup paperSize="5" scale="70" orientation="landscape" horizontalDpi="360" verticalDpi="360" r:id="rId1"/>
  <headerFooter>
    <oddHeader>&amp;L&amp;"Calibri"&amp;10&amp;K000000 Confidential&amp;1#_x000D_</oddHeader>
    <oddFooter>&amp;L&amp;F&amp;C&amp;P of &amp;N&amp;R&amp;D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E37759-654B-4F4A-9CFD-D6C97F17A8A9}">
  <dimension ref="A1:J13"/>
  <sheetViews>
    <sheetView workbookViewId="0">
      <pane ySplit="4" topLeftCell="A5" activePane="bottomLeft" state="frozen"/>
      <selection pane="bottomLeft" activeCell="I2" sqref="I2:J2"/>
    </sheetView>
  </sheetViews>
  <sheetFormatPr defaultColWidth="9.140625" defaultRowHeight="14.25" x14ac:dyDescent="0.2"/>
  <cols>
    <col min="1" max="1" width="41.85546875" style="66" customWidth="1"/>
    <col min="2" max="2" width="34.28515625" style="66" customWidth="1"/>
    <col min="3" max="8" width="15.28515625" style="66" customWidth="1"/>
    <col min="9" max="10" width="16" style="66" bestFit="1" customWidth="1"/>
    <col min="11" max="16384" width="9.140625" style="66"/>
  </cols>
  <sheetData>
    <row r="1" spans="1:10" ht="55.9" customHeight="1" x14ac:dyDescent="0.2">
      <c r="A1" s="68" t="s">
        <v>45</v>
      </c>
      <c r="B1" s="67"/>
    </row>
    <row r="2" spans="1:10" s="60" customFormat="1" ht="24" customHeight="1" x14ac:dyDescent="0.25">
      <c r="A2" s="69" t="s">
        <v>46</v>
      </c>
      <c r="B2" s="69"/>
      <c r="C2" s="70" t="s">
        <v>12</v>
      </c>
      <c r="D2" s="70" t="s">
        <v>13</v>
      </c>
      <c r="E2" s="70" t="s">
        <v>14</v>
      </c>
      <c r="F2" s="70" t="s">
        <v>16</v>
      </c>
      <c r="G2" s="70" t="s">
        <v>16</v>
      </c>
      <c r="H2" s="70" t="s">
        <v>16</v>
      </c>
      <c r="I2" s="70" t="s">
        <v>47</v>
      </c>
      <c r="J2" s="70" t="s">
        <v>48</v>
      </c>
    </row>
    <row r="3" spans="1:10" s="61" customFormat="1" ht="15.75" x14ac:dyDescent="0.25">
      <c r="A3" s="71"/>
      <c r="B3" s="46"/>
      <c r="C3" s="43">
        <v>2024</v>
      </c>
      <c r="D3" s="43">
        <f t="shared" ref="D3:J3" si="0">C3+1</f>
        <v>2025</v>
      </c>
      <c r="E3" s="43">
        <f t="shared" si="0"/>
        <v>2026</v>
      </c>
      <c r="F3" s="43">
        <f t="shared" si="0"/>
        <v>2027</v>
      </c>
      <c r="G3" s="43">
        <f t="shared" si="0"/>
        <v>2028</v>
      </c>
      <c r="H3" s="43">
        <f t="shared" si="0"/>
        <v>2029</v>
      </c>
      <c r="I3" s="43">
        <f t="shared" si="0"/>
        <v>2030</v>
      </c>
      <c r="J3" s="43">
        <f t="shared" si="0"/>
        <v>2031</v>
      </c>
    </row>
    <row r="4" spans="1:10" s="61" customFormat="1" ht="15.75" x14ac:dyDescent="0.25">
      <c r="A4" s="35" t="s">
        <v>49</v>
      </c>
      <c r="B4" s="36" t="s">
        <v>50</v>
      </c>
      <c r="C4" s="37" t="s">
        <v>51</v>
      </c>
      <c r="D4" s="37"/>
      <c r="E4" s="37"/>
      <c r="F4" s="37"/>
      <c r="G4" s="37"/>
      <c r="H4" s="37"/>
      <c r="I4" s="37"/>
      <c r="J4" s="37"/>
    </row>
    <row r="5" spans="1:10" s="61" customFormat="1" ht="45" x14ac:dyDescent="0.2">
      <c r="A5" s="39" t="s">
        <v>52</v>
      </c>
      <c r="B5" s="39" t="s">
        <v>53</v>
      </c>
      <c r="C5" s="72">
        <v>0</v>
      </c>
      <c r="D5" s="72">
        <v>0</v>
      </c>
      <c r="E5" s="72">
        <v>0</v>
      </c>
      <c r="F5" s="72">
        <v>0</v>
      </c>
      <c r="G5" s="72">
        <v>0</v>
      </c>
      <c r="H5" s="72">
        <v>0</v>
      </c>
      <c r="I5" s="72">
        <v>0</v>
      </c>
      <c r="J5" s="72">
        <v>0</v>
      </c>
    </row>
    <row r="6" spans="1:10" s="61" customFormat="1" ht="45" x14ac:dyDescent="0.2">
      <c r="A6" s="39" t="s">
        <v>54</v>
      </c>
      <c r="B6" s="39" t="s">
        <v>53</v>
      </c>
      <c r="C6" s="72">
        <v>0</v>
      </c>
      <c r="D6" s="72">
        <v>0</v>
      </c>
      <c r="E6" s="72">
        <v>0</v>
      </c>
      <c r="F6" s="72">
        <v>0</v>
      </c>
      <c r="G6" s="72">
        <v>0</v>
      </c>
      <c r="H6" s="72">
        <v>0</v>
      </c>
      <c r="I6" s="72">
        <v>0</v>
      </c>
      <c r="J6" s="72">
        <v>0</v>
      </c>
    </row>
    <row r="7" spans="1:10" s="61" customFormat="1" ht="45" x14ac:dyDescent="0.2">
      <c r="A7" s="40" t="s">
        <v>55</v>
      </c>
      <c r="B7" s="39" t="s">
        <v>53</v>
      </c>
      <c r="C7" s="72">
        <v>0</v>
      </c>
      <c r="D7" s="72">
        <v>0</v>
      </c>
      <c r="E7" s="72">
        <v>0</v>
      </c>
      <c r="F7" s="72">
        <v>0</v>
      </c>
      <c r="G7" s="72">
        <v>0</v>
      </c>
      <c r="H7" s="72">
        <v>0</v>
      </c>
      <c r="I7" s="72">
        <v>0</v>
      </c>
      <c r="J7" s="72">
        <v>0</v>
      </c>
    </row>
    <row r="8" spans="1:10" s="61" customFormat="1" ht="45" x14ac:dyDescent="0.2">
      <c r="A8" s="40" t="s">
        <v>56</v>
      </c>
      <c r="B8" s="39" t="s">
        <v>53</v>
      </c>
      <c r="C8" s="72">
        <v>0</v>
      </c>
      <c r="D8" s="72">
        <v>0</v>
      </c>
      <c r="E8" s="72">
        <v>0</v>
      </c>
      <c r="F8" s="72">
        <v>0</v>
      </c>
      <c r="G8" s="72">
        <v>0</v>
      </c>
      <c r="H8" s="72">
        <v>0</v>
      </c>
      <c r="I8" s="72">
        <v>0</v>
      </c>
      <c r="J8" s="72">
        <v>0</v>
      </c>
    </row>
    <row r="9" spans="1:10" s="61" customFormat="1" ht="45" x14ac:dyDescent="0.2">
      <c r="A9" s="40" t="s">
        <v>57</v>
      </c>
      <c r="B9" s="39" t="s">
        <v>53</v>
      </c>
      <c r="C9" s="72">
        <v>0</v>
      </c>
      <c r="D9" s="72">
        <v>0</v>
      </c>
      <c r="E9" s="72">
        <v>0</v>
      </c>
      <c r="F9" s="72">
        <v>0</v>
      </c>
      <c r="G9" s="72">
        <v>0</v>
      </c>
      <c r="H9" s="72">
        <v>0</v>
      </c>
      <c r="I9" s="72">
        <v>0</v>
      </c>
      <c r="J9" s="72">
        <v>0</v>
      </c>
    </row>
    <row r="10" spans="1:10" s="61" customFormat="1" ht="15.75" x14ac:dyDescent="0.2">
      <c r="A10" s="73" t="s">
        <v>58</v>
      </c>
      <c r="B10" s="40" t="s">
        <v>59</v>
      </c>
      <c r="C10" s="72">
        <v>0</v>
      </c>
      <c r="D10" s="72">
        <v>0</v>
      </c>
      <c r="E10" s="72">
        <v>0</v>
      </c>
      <c r="F10" s="72">
        <v>0</v>
      </c>
      <c r="G10" s="72">
        <v>0</v>
      </c>
      <c r="H10" s="72">
        <v>0</v>
      </c>
      <c r="I10" s="72">
        <v>0</v>
      </c>
      <c r="J10" s="72">
        <v>0</v>
      </c>
    </row>
    <row r="11" spans="1:10" s="61" customFormat="1" ht="15.75" x14ac:dyDescent="0.2">
      <c r="A11" s="73" t="s">
        <v>58</v>
      </c>
      <c r="B11" s="40" t="s">
        <v>59</v>
      </c>
      <c r="C11" s="72">
        <v>0</v>
      </c>
      <c r="D11" s="72">
        <v>0</v>
      </c>
      <c r="E11" s="72">
        <v>0</v>
      </c>
      <c r="F11" s="72">
        <v>0</v>
      </c>
      <c r="G11" s="72">
        <v>0</v>
      </c>
      <c r="H11" s="72">
        <v>0</v>
      </c>
      <c r="I11" s="72">
        <v>0</v>
      </c>
      <c r="J11" s="72">
        <v>0</v>
      </c>
    </row>
    <row r="12" spans="1:10" s="60" customFormat="1" ht="15" x14ac:dyDescent="0.2"/>
    <row r="13" spans="1:10" s="60" customFormat="1" ht="15" x14ac:dyDescent="0.2"/>
  </sheetData>
  <pageMargins left="0.7" right="0.7" top="0.75" bottom="0.75" header="0.3" footer="0.3"/>
  <pageSetup orientation="landscape" horizontalDpi="360" verticalDpi="360" r:id="rId1"/>
  <headerFooter>
    <oddHeader>&amp;L&amp;"Calibri"&amp;10&amp;K000000 Confidential&amp;1#_x000D_</oddHeader>
    <oddFooter>&amp;L&amp;F&amp;C&amp;P of &amp;N&amp;R&amp;D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0f188ec-46fe-4264-8897-9ca00638edaf">
      <Terms xmlns="http://schemas.microsoft.com/office/infopath/2007/PartnerControls"/>
    </lcf76f155ced4ddcb4097134ff3c332f>
    <TaxCatchAll xmlns="7ef3475b-25d5-45d8-80dc-3fe1f773a06a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B169D3BF9681D41BF908F912A3892F7" ma:contentTypeVersion="14" ma:contentTypeDescription="Create a new document." ma:contentTypeScope="" ma:versionID="7819c05543558421ee4d8584136f58de">
  <xsd:schema xmlns:xsd="http://www.w3.org/2001/XMLSchema" xmlns:xs="http://www.w3.org/2001/XMLSchema" xmlns:p="http://schemas.microsoft.com/office/2006/metadata/properties" xmlns:ns2="40f188ec-46fe-4264-8897-9ca00638edaf" xmlns:ns3="7ef3475b-25d5-45d8-80dc-3fe1f773a06a" targetNamespace="http://schemas.microsoft.com/office/2006/metadata/properties" ma:root="true" ma:fieldsID="2ed999caba2f0f70f92eb8179341c5ea" ns2:_="" ns3:_="">
    <xsd:import namespace="40f188ec-46fe-4264-8897-9ca00638edaf"/>
    <xsd:import namespace="7ef3475b-25d5-45d8-80dc-3fe1f773a06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f188ec-46fe-4264-8897-9ca00638ed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b60ea0eb-cd3c-4ab9-9e17-1368481009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f3475b-25d5-45d8-80dc-3fe1f773a06a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8394825a-d903-4725-aab7-8c4ae94a0c5d}" ma:internalName="TaxCatchAll" ma:showField="CatchAllData" ma:web="7ef3475b-25d5-45d8-80dc-3fe1f773a0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370573E-026F-4926-966A-3A119B50CF4E}">
  <ds:schemaRefs>
    <ds:schemaRef ds:uri="http://www.w3.org/XML/1998/namespace"/>
    <ds:schemaRef ds:uri="5c132413-82d2-4381-9ab5-7e60b3e60ace"/>
    <ds:schemaRef ds:uri="http://purl.org/dc/elements/1.1/"/>
    <ds:schemaRef ds:uri="http://purl.org/dc/terms/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e57180be-e9c4-4307-8c6c-d3fee578e84d"/>
    <ds:schemaRef ds:uri="c2650edf-c250-4caf-a24d-b005c15c8821"/>
  </ds:schemaRefs>
</ds:datastoreItem>
</file>

<file path=customXml/itemProps2.xml><?xml version="1.0" encoding="utf-8"?>
<ds:datastoreItem xmlns:ds="http://schemas.openxmlformats.org/officeDocument/2006/customXml" ds:itemID="{2E668FD3-F128-4640-B7B9-98987A074E5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7B93824-02E8-4AA9-BFB8-AF71229ED5A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Cover</vt:lpstr>
      <vt:lpstr>Instructions</vt:lpstr>
      <vt:lpstr>Managed Services</vt:lpstr>
      <vt:lpstr>Rate Card</vt:lpstr>
      <vt:lpstr>Cover!Print_Area</vt:lpstr>
      <vt:lpstr>Instructions!Print_Area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Gary Carter</dc:creator>
  <cp:keywords/>
  <dc:description/>
  <cp:lastModifiedBy>Alex Uretsky</cp:lastModifiedBy>
  <cp:revision/>
  <dcterms:created xsi:type="dcterms:W3CDTF">2022-04-05T14:57:53Z</dcterms:created>
  <dcterms:modified xsi:type="dcterms:W3CDTF">2024-04-29T20:01:57Z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0x0101003B169D3BF9681D41BF908F912A3892F7</vt:lpwstr>
  </property>
  <property fmtid="{D5CDD505-2E9C-101B-9397-08002B2CF9AE}" pid="3" name="MSIP_Label_877bcb58-f3cd-4fff-848a-fd777c563471_Enabled">
    <vt:lpwstr>true</vt:lpwstr>
  </property>
  <property fmtid="{D5CDD505-2E9C-101B-9397-08002B2CF9AE}" pid="4" name="MSIP_Label_877bcb58-f3cd-4fff-848a-fd777c563471_SetDate">
    <vt:lpwstr>2022-04-13T12:11:40Z</vt:lpwstr>
  </property>
  <property fmtid="{D5CDD505-2E9C-101B-9397-08002B2CF9AE}" pid="5" name="MSIP_Label_877bcb58-f3cd-4fff-848a-fd777c563471_Method">
    <vt:lpwstr>Privileged</vt:lpwstr>
  </property>
  <property fmtid="{D5CDD505-2E9C-101B-9397-08002B2CF9AE}" pid="6" name="MSIP_Label_877bcb58-f3cd-4fff-848a-fd777c563471_Name">
    <vt:lpwstr>877bcb58-f3cd-4fff-848a-fd777c563471</vt:lpwstr>
  </property>
  <property fmtid="{D5CDD505-2E9C-101B-9397-08002B2CF9AE}" pid="7" name="MSIP_Label_877bcb58-f3cd-4fff-848a-fd777c563471_SiteId">
    <vt:lpwstr>113d1920-a1e0-48cf-a70a-868cbb03f3f6</vt:lpwstr>
  </property>
  <property fmtid="{D5CDD505-2E9C-101B-9397-08002B2CF9AE}" pid="8" name="MSIP_Label_877bcb58-f3cd-4fff-848a-fd777c563471_ActionId">
    <vt:lpwstr>0ff46794-7ef4-438a-a044-d552effb91cd</vt:lpwstr>
  </property>
  <property fmtid="{D5CDD505-2E9C-101B-9397-08002B2CF9AE}" pid="9" name="MSIP_Label_877bcb58-f3cd-4fff-848a-fd777c563471_ContentBits">
    <vt:lpwstr>1</vt:lpwstr>
  </property>
  <property fmtid="{D5CDD505-2E9C-101B-9397-08002B2CF9AE}" pid="10" name="Order">
    <vt:r8>11700</vt:r8>
  </property>
  <property fmtid="{D5CDD505-2E9C-101B-9397-08002B2CF9AE}" pid="11" name="xd_Signature">
    <vt:bool>false</vt:bool>
  </property>
  <property fmtid="{D5CDD505-2E9C-101B-9397-08002B2CF9AE}" pid="12" name="xd_ProgID">
    <vt:lpwstr/>
  </property>
  <property fmtid="{D5CDD505-2E9C-101B-9397-08002B2CF9AE}" pid="13" name="_ExtendedDescription">
    <vt:lpwstr/>
  </property>
  <property fmtid="{D5CDD505-2E9C-101B-9397-08002B2CF9AE}" pid="14" name="TriggerFlowInfo">
    <vt:lpwstr/>
  </property>
  <property fmtid="{D5CDD505-2E9C-101B-9397-08002B2CF9AE}" pid="15" name="ComplianceAssetId">
    <vt:lpwstr/>
  </property>
  <property fmtid="{D5CDD505-2E9C-101B-9397-08002B2CF9AE}" pid="16" name="TemplateUrl">
    <vt:lpwstr/>
  </property>
  <property fmtid="{D5CDD505-2E9C-101B-9397-08002B2CF9AE}" pid="17" name="MediaServiceImageTags">
    <vt:lpwstr/>
  </property>
</Properties>
</file>